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1385" windowHeight="8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Sheet1!$B$1:$M$59</definedName>
  </definedNames>
  <calcPr calcId="144525"/>
</workbook>
</file>

<file path=xl/calcChain.xml><?xml version="1.0" encoding="utf-8"?>
<calcChain xmlns="http://schemas.openxmlformats.org/spreadsheetml/2006/main">
  <c r="M33" i="1" l="1"/>
  <c r="M51" i="1"/>
  <c r="M36" i="1"/>
  <c r="M34" i="1"/>
  <c r="M35" i="1"/>
  <c r="M39" i="1"/>
  <c r="M40" i="1"/>
  <c r="M41" i="1"/>
  <c r="M42" i="1"/>
  <c r="M45" i="1"/>
  <c r="M46" i="1"/>
  <c r="M47" i="1"/>
  <c r="M50" i="1"/>
  <c r="M28" i="1" l="1"/>
  <c r="M29" i="1" s="1"/>
  <c r="M30" i="1" l="1"/>
</calcChain>
</file>

<file path=xl/sharedStrings.xml><?xml version="1.0" encoding="utf-8"?>
<sst xmlns="http://schemas.openxmlformats.org/spreadsheetml/2006/main" count="71" uniqueCount="49">
  <si>
    <t> Rules and Guidelines</t>
  </si>
  <si>
    <t>Price Per Package/Case</t>
  </si>
  <si>
    <t>Packages Ordered</t>
  </si>
  <si>
    <t>Total = Price x Quantity</t>
  </si>
  <si>
    <t>SHIP TO ADDRESS:</t>
  </si>
  <si>
    <t>BILL TO ADDRESS:</t>
  </si>
  <si>
    <t>SCHOOL:</t>
  </si>
  <si>
    <t>CREDIT CARD #</t>
  </si>
  <si>
    <t>EXP. DATE:</t>
  </si>
  <si>
    <t>CONTACT NAME / TITLE:</t>
  </si>
  <si>
    <t>CONTACT PHONE #:</t>
  </si>
  <si>
    <t>CONTACT EMAIL:</t>
  </si>
  <si>
    <t>1 case</t>
  </si>
  <si>
    <t>1 tub</t>
  </si>
  <si>
    <t xml:space="preserve">1 case </t>
  </si>
  <si>
    <t>SEC CODE:</t>
  </si>
  <si>
    <t>TEAM SPORTS ORDER FORM</t>
  </si>
  <si>
    <t>STRAWBERRY (5.29 LBS)</t>
  </si>
  <si>
    <t>COOKIES 'N CRÈME (5.29 LBS)</t>
  </si>
  <si>
    <t>VANILLA (5.29 LBS)</t>
  </si>
  <si>
    <t>CHOCOLATE (5.29 LBS)</t>
  </si>
  <si>
    <t>STRAWBERRY (12/case)</t>
  </si>
  <si>
    <t>BANANA (12/case)</t>
  </si>
  <si>
    <t>VANILLA (12/case)</t>
  </si>
  <si>
    <t>CHOCOLATE (12/case)</t>
  </si>
  <si>
    <t>VANILLA (60/case)</t>
  </si>
  <si>
    <t>CHOCOLATE (60/case)</t>
  </si>
  <si>
    <t>COOKIES N' CREME (60/case)</t>
  </si>
  <si>
    <t>VANILLA TOFFEE CRUNCH (50/case)</t>
  </si>
  <si>
    <t>CHOCOLATE PEANUT CARAMEL (50/case)</t>
  </si>
  <si>
    <t>MUSCLE MILK COLLEGIATE Powder Tubs - 5.29 Lbs</t>
  </si>
  <si>
    <r>
      <rPr>
        <b/>
        <sz val="9"/>
        <rFont val="Arial"/>
        <family val="2"/>
      </rPr>
      <t>FAX ORDERS</t>
    </r>
    <r>
      <rPr>
        <sz val="9"/>
        <rFont val="Arial"/>
        <family val="2"/>
      </rPr>
      <t>: 707-747-1534   ATTN: LUKE CHERRY -or- GRAHAM GOEPPERT</t>
    </r>
  </si>
  <si>
    <r>
      <rPr>
        <b/>
        <sz val="9"/>
        <rFont val="Arial"/>
        <family val="2"/>
      </rPr>
      <t>EMAIL ORDERS</t>
    </r>
    <r>
      <rPr>
        <sz val="9"/>
        <rFont val="Arial"/>
        <family val="2"/>
      </rPr>
      <t>: luke.cherry@cytosport.com -or- graham.goeppert@cytosport.com</t>
    </r>
  </si>
  <si>
    <t>Order Instructions</t>
  </si>
  <si>
    <t>ORDER DETAIL</t>
  </si>
  <si>
    <t>Shipping</t>
  </si>
  <si>
    <t>Subtotal</t>
  </si>
  <si>
    <t>Total Amout Due</t>
  </si>
  <si>
    <r>
      <rPr>
        <sz val="9"/>
        <rFont val="Arial"/>
        <family val="2"/>
      </rPr>
      <t>1</t>
    </r>
    <r>
      <rPr>
        <i/>
        <sz val="9"/>
        <rFont val="Arial"/>
        <family val="2"/>
      </rPr>
      <t xml:space="preserve">. </t>
    </r>
    <r>
      <rPr>
        <b/>
        <i/>
        <sz val="9"/>
        <rFont val="Arial"/>
        <family val="2"/>
      </rPr>
      <t>This pricing is confidential</t>
    </r>
  </si>
  <si>
    <r>
      <rPr>
        <b/>
        <sz val="9"/>
        <rFont val="Arial"/>
        <family val="2"/>
      </rPr>
      <t>MAIL ORDERS</t>
    </r>
    <r>
      <rPr>
        <sz val="9"/>
        <rFont val="Arial"/>
        <family val="2"/>
      </rPr>
      <t>: Luke Cherry -or- Graham Goeppert, 4795 Industrial Way, Benicia, CA 94510</t>
    </r>
  </si>
  <si>
    <t>MUSCLE MILK COLLEGIATE Powder Packets - 75g (2 scoops)</t>
  </si>
  <si>
    <t>2.  Shipping is FREE for all orders over $200.00; $7.50 for anything under</t>
  </si>
  <si>
    <t>3.  Team orders are to be placed by a representative of the program/school</t>
  </si>
  <si>
    <t>MUSCLE MILK COLLEGIATE Ready-To-Drink - 11oz</t>
  </si>
  <si>
    <t>MUSCLE MILK COLLEGIATE Bars - 40g</t>
  </si>
  <si>
    <t>Quantity Per Package</t>
  </si>
  <si>
    <t>4.  All orders are subject to availability</t>
  </si>
  <si>
    <t>5.  Shipping leadtime - 7 to 10 business days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</si>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</sst>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2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u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Fill="1" applyBorder="1" applyAlignment="1" applyProtection="1">
      <alignment vertical="center" wrapText="1"/>
      <protection hidden="1"/>
    </xf>
    <xf numFmtId="44" fontId="4" fillId="2" borderId="26" xfId="0" applyNumberFormat="1" applyFont="1" applyFill="1" applyBorder="1" applyAlignment="1" applyProtection="1">
      <alignment horizontal="right" vertical="center"/>
      <protection hidden="1"/>
    </xf>
    <xf numFmtId="44" fontId="4" fillId="3" borderId="0" xfId="0" applyNumberFormat="1" applyFont="1" applyFill="1" applyBorder="1" applyAlignment="1" applyProtection="1">
      <alignment horizontal="left" vertical="center"/>
      <protection hidden="1"/>
    </xf>
    <xf numFmtId="44" fontId="4" fillId="2" borderId="4" xfId="0" applyNumberFormat="1" applyFont="1" applyFill="1" applyBorder="1" applyAlignment="1" applyProtection="1">
      <alignment vertical="center"/>
      <protection hidden="1"/>
    </xf>
    <xf numFmtId="44" fontId="4" fillId="2" borderId="4" xfId="0" applyNumberFormat="1" applyFont="1" applyFill="1" applyBorder="1" applyAlignment="1" applyProtection="1">
      <alignment horizontal="left" vertical="center"/>
      <protection hidden="1"/>
    </xf>
    <xf numFmtId="44" fontId="4" fillId="3" borderId="25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49" fontId="1" fillId="0" borderId="0" xfId="0" applyNumberFormat="1" applyFont="1" applyAlignment="1" applyProtection="1">
      <alignment wrapText="1"/>
      <protection hidden="1"/>
    </xf>
    <xf numFmtId="0" fontId="14" fillId="0" borderId="0" xfId="0" applyFont="1" applyProtection="1"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0" fillId="0" borderId="4" xfId="0" applyBorder="1" applyProtection="1"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44" fontId="0" fillId="0" borderId="9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44" fontId="0" fillId="0" borderId="22" xfId="0" applyNumberForma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44" fontId="12" fillId="0" borderId="11" xfId="0" applyNumberFormat="1" applyFont="1" applyBorder="1" applyAlignment="1" applyProtection="1">
      <alignment horizontal="center" vertical="center"/>
      <protection hidden="1"/>
    </xf>
    <xf numFmtId="1" fontId="11" fillId="0" borderId="11" xfId="0" applyNumberFormat="1" applyFont="1" applyBorder="1" applyAlignment="1" applyProtection="1">
      <alignment horizontal="center" vertical="center"/>
      <protection hidden="1"/>
    </xf>
    <xf numFmtId="44" fontId="0" fillId="0" borderId="11" xfId="0" applyNumberForma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vertical="center" shrinkToFit="1"/>
      <protection hidden="1"/>
    </xf>
    <xf numFmtId="0" fontId="10" fillId="0" borderId="3" xfId="0" applyFont="1" applyBorder="1" applyAlignment="1" applyProtection="1">
      <alignment vertical="center" shrinkToFit="1"/>
      <protection hidden="1"/>
    </xf>
    <xf numFmtId="0" fontId="10" fillId="0" borderId="11" xfId="0" applyFont="1" applyBorder="1" applyAlignment="1" applyProtection="1">
      <alignment vertical="center" shrinkToFit="1"/>
      <protection hidden="1"/>
    </xf>
    <xf numFmtId="0" fontId="10" fillId="0" borderId="3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44" fontId="12" fillId="0" borderId="3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44" fontId="0" fillId="0" borderId="3" xfId="0" applyNumberForma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shrinkToFi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4" fontId="12" fillId="0" borderId="0" xfId="0" applyNumberFormat="1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 vertical="center"/>
      <protection hidden="1"/>
    </xf>
    <xf numFmtId="4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protection locked="0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protection hidden="1"/>
    </xf>
    <xf numFmtId="0" fontId="10" fillId="0" borderId="25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right" vertical="center"/>
      <protection hidden="1"/>
    </xf>
    <xf numFmtId="0" fontId="10" fillId="0" borderId="26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4" fontId="12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44" fontId="12" fillId="0" borderId="20" xfId="0" applyNumberFormat="1" applyFont="1" applyBorder="1" applyAlignment="1" applyProtection="1">
      <alignment horizontal="center" vertical="center"/>
      <protection hidden="1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4" fontId="4" fillId="3" borderId="25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44" fontId="4" fillId="3" borderId="2" xfId="0" applyNumberFormat="1" applyFont="1" applyFill="1" applyBorder="1" applyAlignment="1" applyProtection="1">
      <alignment horizontal="left" vertical="center"/>
      <protection hidden="1"/>
    </xf>
    <xf numFmtId="0" fontId="0" fillId="3" borderId="3" xfId="0" applyFill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9" fillId="0" borderId="0" xfId="1" applyBorder="1" applyAlignment="1" applyProtection="1"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44" fontId="12" fillId="0" borderId="6" xfId="0" applyNumberFormat="1" applyFont="1" applyBorder="1" applyAlignment="1" applyProtection="1">
      <alignment horizontal="center" vertical="center"/>
      <protection hidden="1"/>
    </xf>
    <xf numFmtId="44" fontId="12" fillId="0" borderId="7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24" xfId="0" applyFont="1" applyBorder="1" applyAlignment="1" applyProtection="1">
      <alignment horizontal="center" vertical="top"/>
      <protection hidden="1"/>
    </xf>
    <xf numFmtId="44" fontId="12" fillId="0" borderId="21" xfId="0" applyNumberFormat="1" applyFont="1" applyBorder="1" applyAlignment="1" applyProtection="1">
      <alignment horizontal="center" vertical="center"/>
      <protection hidden="1"/>
    </xf>
    <xf numFmtId="44" fontId="12" fillId="0" borderId="19" xfId="0" applyNumberFormat="1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200025</xdr:rowOff>
    </xdr:from>
    <xdr:to>
      <xdr:col>11</xdr:col>
      <xdr:colOff>133350</xdr:colOff>
      <xdr:row>7</xdr:row>
      <xdr:rowOff>601804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781" t="35435" r="20990" b="24928"/>
        <a:stretch>
          <a:fillRect/>
        </a:stretch>
      </xdr:blipFill>
      <xdr:spPr bwMode="auto">
        <a:xfrm>
          <a:off x="3181350" y="200025"/>
          <a:ext cx="5495925" cy="20400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476251</xdr:colOff>
      <xdr:row>44</xdr:row>
      <xdr:rowOff>64351</xdr:rowOff>
    </xdr:from>
    <xdr:to>
      <xdr:col>3</xdr:col>
      <xdr:colOff>142875</xdr:colOff>
      <xdr:row>46</xdr:row>
      <xdr:rowOff>266619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760" t="9456" r="7760" b="10029"/>
        <a:stretch>
          <a:fillRect/>
        </a:stretch>
      </xdr:blipFill>
      <xdr:spPr bwMode="auto">
        <a:xfrm>
          <a:off x="1581151" y="10684726"/>
          <a:ext cx="1562099" cy="8118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228600</xdr:colOff>
      <xdr:row>38</xdr:row>
      <xdr:rowOff>114300</xdr:rowOff>
    </xdr:from>
    <xdr:to>
      <xdr:col>3</xdr:col>
      <xdr:colOff>376031</xdr:colOff>
      <xdr:row>41</xdr:row>
      <xdr:rowOff>209550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500" t="6590" r="2500" b="7310"/>
        <a:stretch>
          <a:fillRect/>
        </a:stretch>
      </xdr:blipFill>
      <xdr:spPr bwMode="auto">
        <a:xfrm>
          <a:off x="1333500" y="8810625"/>
          <a:ext cx="2042906" cy="1009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628651</xdr:colOff>
      <xdr:row>32</xdr:row>
      <xdr:rowOff>95250</xdr:rowOff>
    </xdr:from>
    <xdr:to>
      <xdr:col>2</xdr:col>
      <xdr:colOff>588435</xdr:colOff>
      <xdr:row>35</xdr:row>
      <xdr:rowOff>200025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4740" t="8691" r="23750" b="8309"/>
        <a:stretch>
          <a:fillRect/>
        </a:stretch>
      </xdr:blipFill>
      <xdr:spPr bwMode="auto">
        <a:xfrm>
          <a:off x="1733551" y="6867525"/>
          <a:ext cx="1245659" cy="1019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523875</xdr:colOff>
      <xdr:row>49</xdr:row>
      <xdr:rowOff>36189</xdr:rowOff>
    </xdr:from>
    <xdr:to>
      <xdr:col>2</xdr:col>
      <xdr:colOff>323850</xdr:colOff>
      <xdr:row>50</xdr:row>
      <xdr:rowOff>263705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8594" t="21872" r="20104" b="23018"/>
        <a:stretch>
          <a:fillRect/>
        </a:stretch>
      </xdr:blipFill>
      <xdr:spPr bwMode="auto">
        <a:xfrm>
          <a:off x="1628775" y="12275814"/>
          <a:ext cx="1085850" cy="5323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tabSelected="1" showWhiteSpace="0" zoomScaleNormal="100" zoomScaleSheetLayoutView="115" workbookViewId="0">
      <selection activeCell="C10" sqref="C10:M11"/>
    </sheetView>
  </sheetViews>
  <sheetFormatPr defaultColWidth="9.140625" defaultRowHeight="12.75" x14ac:dyDescent="0.2"/>
  <cols>
    <col min="1" max="1" width="16.5703125" style="7" customWidth="1"/>
    <col min="2" max="2" width="19.28515625" style="7" bestFit="1" customWidth="1"/>
    <col min="3" max="5" width="9.140625" style="7"/>
    <col min="6" max="6" width="17.7109375" style="7" customWidth="1"/>
    <col min="7" max="10" width="10" style="7" customWidth="1"/>
    <col min="11" max="11" width="7.140625" style="7" customWidth="1"/>
    <col min="12" max="12" width="12.85546875" style="7" customWidth="1"/>
    <col min="13" max="13" width="20" style="7" customWidth="1"/>
    <col min="14" max="16384" width="9.140625" style="7"/>
  </cols>
  <sheetData>
    <row r="1" spans="2:17" ht="23.25" customHeight="1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7" ht="15.75" customHeight="1" x14ac:dyDescent="0.2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7" ht="15.75" customHeight="1" x14ac:dyDescent="0.2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7" ht="15.75" customHeight="1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2:17" ht="15.75" customHeight="1" x14ac:dyDescent="0.2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7" ht="15.75" customHeight="1" x14ac:dyDescent="0.2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2:17" ht="27" customHeight="1" x14ac:dyDescent="0.2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2:17" ht="63.75" customHeight="1" x14ac:dyDescent="0.25">
      <c r="B8" s="121" t="s">
        <v>16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2:17" ht="15" customHeight="1" x14ac:dyDescent="0.2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2:17" ht="10.5" customHeight="1" x14ac:dyDescent="0.2">
      <c r="B10" s="8"/>
      <c r="C10" s="99" t="s">
        <v>48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2:17" ht="13.5" customHeight="1" thickBot="1" x14ac:dyDescent="0.25">
      <c r="B11" s="67" t="s">
        <v>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2:17" ht="15.75" x14ac:dyDescent="0.25">
      <c r="B12" s="9"/>
      <c r="C12" s="108"/>
      <c r="D12" s="108"/>
      <c r="E12" s="10"/>
      <c r="F12" s="10"/>
      <c r="G12" s="10"/>
      <c r="H12" s="11"/>
      <c r="I12" s="12"/>
      <c r="J12" s="13"/>
    </row>
    <row r="13" spans="2:17" ht="13.5" customHeight="1" x14ac:dyDescent="0.25">
      <c r="B13" s="107" t="s">
        <v>4</v>
      </c>
      <c r="C13" s="107"/>
      <c r="D13" s="107"/>
      <c r="E13" s="14"/>
      <c r="H13" s="109" t="s">
        <v>5</v>
      </c>
      <c r="I13" s="109"/>
      <c r="J13" s="109"/>
      <c r="K13" s="109"/>
      <c r="Q13" s="13"/>
    </row>
    <row r="14" spans="2:17" ht="12.95" customHeight="1" x14ac:dyDescent="0.25">
      <c r="B14" s="77"/>
      <c r="C14" s="77"/>
      <c r="D14" s="77"/>
      <c r="E14" s="77"/>
      <c r="F14" s="77"/>
      <c r="H14" s="77"/>
      <c r="I14" s="77"/>
      <c r="J14" s="77"/>
      <c r="K14" s="77"/>
      <c r="L14" s="77"/>
      <c r="M14" s="77"/>
      <c r="Q14" s="13"/>
    </row>
    <row r="15" spans="2:17" ht="12.95" customHeight="1" thickBot="1" x14ac:dyDescent="0.25">
      <c r="B15" s="78"/>
      <c r="C15" s="78"/>
      <c r="D15" s="78"/>
      <c r="E15" s="78"/>
      <c r="F15" s="78"/>
      <c r="H15" s="78"/>
      <c r="I15" s="78"/>
      <c r="J15" s="78"/>
      <c r="K15" s="78"/>
      <c r="L15" s="78"/>
      <c r="M15" s="78"/>
      <c r="N15" s="15"/>
      <c r="O15" s="15"/>
      <c r="P15" s="15"/>
      <c r="Q15" s="15"/>
    </row>
    <row r="16" spans="2:17" ht="12.95" customHeight="1" x14ac:dyDescent="0.2">
      <c r="B16" s="77"/>
      <c r="C16" s="77"/>
      <c r="D16" s="77"/>
      <c r="E16" s="77"/>
      <c r="F16" s="77"/>
      <c r="H16" s="102"/>
      <c r="I16" s="102"/>
      <c r="J16" s="102"/>
      <c r="K16" s="102"/>
      <c r="L16" s="102"/>
      <c r="M16" s="102"/>
      <c r="N16" s="14"/>
      <c r="O16" s="14"/>
      <c r="P16" s="14"/>
      <c r="Q16" s="14"/>
    </row>
    <row r="17" spans="1:17" ht="12.95" customHeight="1" thickBot="1" x14ac:dyDescent="0.25">
      <c r="B17" s="78"/>
      <c r="C17" s="78"/>
      <c r="D17" s="78"/>
      <c r="E17" s="78"/>
      <c r="F17" s="78"/>
      <c r="H17" s="78"/>
      <c r="I17" s="78"/>
      <c r="J17" s="78"/>
      <c r="K17" s="78"/>
      <c r="L17" s="78"/>
      <c r="M17" s="78"/>
      <c r="N17" s="15"/>
      <c r="O17" s="15"/>
      <c r="P17" s="15"/>
      <c r="Q17" s="15"/>
    </row>
    <row r="18" spans="1:17" ht="12.95" customHeight="1" x14ac:dyDescent="0.2">
      <c r="B18" s="77"/>
      <c r="C18" s="77"/>
      <c r="D18" s="77"/>
      <c r="E18" s="77"/>
      <c r="F18" s="77"/>
      <c r="H18" s="102"/>
      <c r="I18" s="102"/>
      <c r="J18" s="102"/>
      <c r="K18" s="102"/>
      <c r="L18" s="102"/>
      <c r="M18" s="102"/>
      <c r="N18" s="14"/>
      <c r="O18" s="14"/>
      <c r="P18" s="14"/>
      <c r="Q18" s="14"/>
    </row>
    <row r="19" spans="1:17" ht="12.95" customHeight="1" thickBot="1" x14ac:dyDescent="0.25">
      <c r="B19" s="78"/>
      <c r="C19" s="78"/>
      <c r="D19" s="78"/>
      <c r="E19" s="78"/>
      <c r="F19" s="78"/>
      <c r="H19" s="78"/>
      <c r="I19" s="78"/>
      <c r="J19" s="78"/>
      <c r="K19" s="78"/>
      <c r="L19" s="78"/>
      <c r="M19" s="78"/>
      <c r="N19" s="15"/>
      <c r="O19" s="15"/>
      <c r="P19" s="15"/>
      <c r="Q19" s="15"/>
    </row>
    <row r="20" spans="1:17" ht="12.95" customHeight="1" x14ac:dyDescent="0.25">
      <c r="B20" s="16"/>
      <c r="C20" s="11"/>
      <c r="D20" s="11"/>
      <c r="E20" s="11"/>
      <c r="F20" s="11"/>
      <c r="G20" s="11"/>
      <c r="H20" s="11"/>
      <c r="I20" s="17"/>
      <c r="J20" s="13"/>
    </row>
    <row r="21" spans="1:17" ht="12.95" customHeight="1" x14ac:dyDescent="0.25">
      <c r="B21" s="9"/>
      <c r="C21" s="79"/>
      <c r="D21" s="79"/>
      <c r="E21" s="79"/>
      <c r="F21" s="79"/>
      <c r="G21" s="11"/>
      <c r="H21" s="11"/>
      <c r="I21" s="79"/>
      <c r="J21" s="79"/>
      <c r="K21" s="18"/>
      <c r="M21" s="101"/>
    </row>
    <row r="22" spans="1:17" ht="12.95" customHeight="1" thickBot="1" x14ac:dyDescent="0.3">
      <c r="B22" s="69" t="s">
        <v>7</v>
      </c>
      <c r="C22" s="80"/>
      <c r="D22" s="80"/>
      <c r="E22" s="80"/>
      <c r="F22" s="80"/>
      <c r="G22" s="14"/>
      <c r="H22" s="67" t="s">
        <v>8</v>
      </c>
      <c r="I22" s="80"/>
      <c r="J22" s="80"/>
      <c r="K22" s="20"/>
      <c r="L22" s="68" t="s">
        <v>15</v>
      </c>
      <c r="M22" s="80"/>
    </row>
    <row r="23" spans="1:17" ht="12.95" customHeight="1" x14ac:dyDescent="0.2">
      <c r="B23" s="9"/>
      <c r="C23" s="11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7" ht="12.95" customHeight="1" thickBot="1" x14ac:dyDescent="0.25">
      <c r="B24" s="69" t="s">
        <v>9</v>
      </c>
      <c r="C24" s="11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7" ht="12.95" customHeight="1" x14ac:dyDescent="0.2">
      <c r="B25" s="19"/>
      <c r="C25" s="66"/>
      <c r="D25" s="66"/>
      <c r="E25" s="66"/>
      <c r="F25" s="21"/>
    </row>
    <row r="26" spans="1:17" ht="12.95" customHeight="1" thickBot="1" x14ac:dyDescent="0.25">
      <c r="B26" s="19"/>
      <c r="C26" s="79"/>
      <c r="D26" s="79"/>
      <c r="E26" s="79"/>
      <c r="F26" s="21"/>
    </row>
    <row r="27" spans="1:17" ht="12.95" customHeight="1" thickBot="1" x14ac:dyDescent="0.25">
      <c r="B27" s="70" t="s">
        <v>10</v>
      </c>
      <c r="C27" s="80"/>
      <c r="D27" s="80"/>
      <c r="E27" s="80"/>
      <c r="F27" s="21"/>
      <c r="K27" s="114" t="s">
        <v>34</v>
      </c>
      <c r="L27" s="115"/>
      <c r="M27" s="116"/>
    </row>
    <row r="28" spans="1:17" ht="12.95" customHeight="1" x14ac:dyDescent="0.25">
      <c r="B28" s="17"/>
      <c r="C28" s="77"/>
      <c r="D28" s="77"/>
      <c r="E28" s="77"/>
      <c r="F28" s="77"/>
      <c r="G28" s="11"/>
      <c r="H28" s="22"/>
      <c r="I28" s="23"/>
      <c r="J28" s="13"/>
      <c r="K28" s="6" t="s">
        <v>36</v>
      </c>
      <c r="L28" s="3"/>
      <c r="M28" s="4">
        <f>SUM(M33:M77)</f>
        <v>0</v>
      </c>
    </row>
    <row r="29" spans="1:17" ht="12.95" customHeight="1" thickBot="1" x14ac:dyDescent="0.3">
      <c r="B29" s="71" t="s">
        <v>11</v>
      </c>
      <c r="C29" s="78"/>
      <c r="D29" s="78"/>
      <c r="E29" s="78"/>
      <c r="F29" s="78"/>
      <c r="G29" s="24"/>
      <c r="H29" s="25"/>
      <c r="I29" s="23"/>
      <c r="J29" s="13"/>
      <c r="K29" s="103" t="s">
        <v>35</v>
      </c>
      <c r="L29" s="104"/>
      <c r="M29" s="5" t="str">
        <f>IF(M28&gt;200, M28*0, IF(M28&gt;1, M28*0+7.5,""))</f>
        <v/>
      </c>
    </row>
    <row r="30" spans="1:17" ht="12.95" customHeight="1" thickBot="1" x14ac:dyDescent="0.3">
      <c r="B30" s="26"/>
      <c r="C30" s="26"/>
      <c r="D30" s="26"/>
      <c r="E30" s="26"/>
      <c r="F30" s="26"/>
      <c r="G30" s="11"/>
      <c r="H30" s="22"/>
      <c r="I30" s="23"/>
      <c r="J30" s="13"/>
      <c r="K30" s="105" t="s">
        <v>37</v>
      </c>
      <c r="L30" s="106"/>
      <c r="M30" s="2">
        <f>SUM(M28:M29)</f>
        <v>0</v>
      </c>
    </row>
    <row r="31" spans="1:17" ht="32.1" customHeight="1" thickBot="1" x14ac:dyDescent="0.3">
      <c r="A31" s="27"/>
      <c r="B31" s="28"/>
      <c r="C31" s="28"/>
      <c r="D31" s="28"/>
      <c r="E31" s="28"/>
      <c r="F31" s="28"/>
      <c r="G31" s="29"/>
      <c r="H31" s="29"/>
      <c r="I31" s="29"/>
      <c r="J31" s="13"/>
    </row>
    <row r="32" spans="1:17" ht="24" customHeight="1" x14ac:dyDescent="0.25">
      <c r="A32" s="30"/>
      <c r="B32" s="85" t="s">
        <v>43</v>
      </c>
      <c r="C32" s="86"/>
      <c r="D32" s="86"/>
      <c r="E32" s="86"/>
      <c r="F32" s="87"/>
      <c r="G32" s="86" t="s">
        <v>45</v>
      </c>
      <c r="H32" s="110"/>
      <c r="I32" s="111" t="s">
        <v>1</v>
      </c>
      <c r="J32" s="110"/>
      <c r="K32" s="111" t="s">
        <v>2</v>
      </c>
      <c r="L32" s="110"/>
      <c r="M32" s="31" t="s">
        <v>3</v>
      </c>
      <c r="N32" s="13"/>
    </row>
    <row r="33" spans="1:17" ht="24" customHeight="1" x14ac:dyDescent="0.2">
      <c r="A33" s="30"/>
      <c r="B33" s="72"/>
      <c r="C33" s="32"/>
      <c r="D33" s="32"/>
      <c r="E33" s="32"/>
      <c r="F33" s="73" t="s">
        <v>24</v>
      </c>
      <c r="G33" s="97" t="s">
        <v>12</v>
      </c>
      <c r="H33" s="98"/>
      <c r="I33" s="112">
        <v>13.86</v>
      </c>
      <c r="J33" s="113"/>
      <c r="K33" s="120"/>
      <c r="L33" s="120"/>
      <c r="M33" s="33">
        <f>K33*I33</f>
        <v>0</v>
      </c>
      <c r="N33" s="34"/>
    </row>
    <row r="34" spans="1:17" ht="24" customHeight="1" x14ac:dyDescent="0.2">
      <c r="A34" s="30"/>
      <c r="B34" s="72"/>
      <c r="C34" s="32"/>
      <c r="D34" s="32"/>
      <c r="E34" s="32"/>
      <c r="F34" s="73" t="s">
        <v>23</v>
      </c>
      <c r="G34" s="97" t="s">
        <v>12</v>
      </c>
      <c r="H34" s="98"/>
      <c r="I34" s="112">
        <v>13.86</v>
      </c>
      <c r="J34" s="113"/>
      <c r="K34" s="120"/>
      <c r="L34" s="120"/>
      <c r="M34" s="33">
        <f>K34*I34</f>
        <v>0</v>
      </c>
      <c r="N34" s="34"/>
    </row>
    <row r="35" spans="1:17" ht="24" customHeight="1" x14ac:dyDescent="0.2">
      <c r="A35" s="30"/>
      <c r="B35" s="72"/>
      <c r="C35" s="32"/>
      <c r="D35" s="32"/>
      <c r="E35" s="32"/>
      <c r="F35" s="73" t="s">
        <v>22</v>
      </c>
      <c r="G35" s="97" t="s">
        <v>12</v>
      </c>
      <c r="H35" s="98"/>
      <c r="I35" s="112">
        <v>13.86</v>
      </c>
      <c r="J35" s="113"/>
      <c r="K35" s="119"/>
      <c r="L35" s="119"/>
      <c r="M35" s="33">
        <f t="shared" ref="M35:M51" si="0">K35*I35</f>
        <v>0</v>
      </c>
      <c r="N35" s="34"/>
    </row>
    <row r="36" spans="1:17" ht="24" customHeight="1" thickBot="1" x14ac:dyDescent="0.25">
      <c r="A36" s="30"/>
      <c r="B36" s="35"/>
      <c r="C36" s="36"/>
      <c r="D36" s="36"/>
      <c r="E36" s="36"/>
      <c r="F36" s="74" t="s">
        <v>21</v>
      </c>
      <c r="G36" s="91" t="s">
        <v>12</v>
      </c>
      <c r="H36" s="92"/>
      <c r="I36" s="117">
        <v>13.86</v>
      </c>
      <c r="J36" s="118"/>
      <c r="K36" s="94"/>
      <c r="L36" s="94"/>
      <c r="M36" s="37">
        <f t="shared" si="0"/>
        <v>0</v>
      </c>
      <c r="N36" s="34"/>
    </row>
    <row r="37" spans="1:17" ht="32.1" customHeight="1" thickBot="1" x14ac:dyDescent="0.25">
      <c r="A37" s="27"/>
      <c r="B37" s="38"/>
      <c r="C37" s="38"/>
      <c r="D37" s="38"/>
      <c r="E37" s="38"/>
      <c r="F37" s="39"/>
      <c r="G37" s="40"/>
      <c r="H37" s="40"/>
      <c r="I37" s="41"/>
      <c r="J37" s="41"/>
      <c r="K37" s="42"/>
      <c r="L37" s="42"/>
      <c r="M37" s="43"/>
      <c r="N37" s="34"/>
    </row>
    <row r="38" spans="1:17" ht="24" customHeight="1" x14ac:dyDescent="0.2">
      <c r="A38" s="30"/>
      <c r="B38" s="85" t="s">
        <v>30</v>
      </c>
      <c r="C38" s="86"/>
      <c r="D38" s="86"/>
      <c r="E38" s="86"/>
      <c r="F38" s="87"/>
      <c r="G38" s="88" t="s">
        <v>45</v>
      </c>
      <c r="H38" s="89"/>
      <c r="I38" s="90" t="s">
        <v>1</v>
      </c>
      <c r="J38" s="89"/>
      <c r="K38" s="90" t="s">
        <v>2</v>
      </c>
      <c r="L38" s="89"/>
      <c r="M38" s="44" t="s">
        <v>3</v>
      </c>
      <c r="N38" s="34"/>
    </row>
    <row r="39" spans="1:17" ht="24" customHeight="1" x14ac:dyDescent="0.2">
      <c r="A39" s="30"/>
      <c r="B39" s="72"/>
      <c r="C39" s="32"/>
      <c r="D39" s="32"/>
      <c r="E39" s="32"/>
      <c r="F39" s="73" t="s">
        <v>20</v>
      </c>
      <c r="G39" s="97" t="s">
        <v>13</v>
      </c>
      <c r="H39" s="98"/>
      <c r="I39" s="81">
        <v>25.2</v>
      </c>
      <c r="J39" s="81"/>
      <c r="K39" s="119"/>
      <c r="L39" s="119"/>
      <c r="M39" s="33">
        <f t="shared" si="0"/>
        <v>0</v>
      </c>
      <c r="N39" s="34"/>
    </row>
    <row r="40" spans="1:17" ht="24" customHeight="1" x14ac:dyDescent="0.2">
      <c r="A40" s="30"/>
      <c r="B40" s="72"/>
      <c r="C40" s="32"/>
      <c r="D40" s="32"/>
      <c r="E40" s="32"/>
      <c r="F40" s="73" t="s">
        <v>19</v>
      </c>
      <c r="G40" s="97" t="s">
        <v>13</v>
      </c>
      <c r="H40" s="98"/>
      <c r="I40" s="81">
        <v>25.2</v>
      </c>
      <c r="J40" s="81"/>
      <c r="K40" s="119"/>
      <c r="L40" s="119"/>
      <c r="M40" s="33">
        <f t="shared" si="0"/>
        <v>0</v>
      </c>
      <c r="N40" s="34"/>
      <c r="Q40" s="27"/>
    </row>
    <row r="41" spans="1:17" ht="24" customHeight="1" x14ac:dyDescent="0.2">
      <c r="A41" s="30"/>
      <c r="B41" s="72"/>
      <c r="C41" s="32"/>
      <c r="D41" s="32"/>
      <c r="E41" s="32"/>
      <c r="F41" s="73" t="s">
        <v>17</v>
      </c>
      <c r="G41" s="97" t="s">
        <v>13</v>
      </c>
      <c r="H41" s="98"/>
      <c r="I41" s="81">
        <v>25.2</v>
      </c>
      <c r="J41" s="81"/>
      <c r="K41" s="119"/>
      <c r="L41" s="119"/>
      <c r="M41" s="33">
        <f t="shared" si="0"/>
        <v>0</v>
      </c>
      <c r="N41" s="34"/>
      <c r="Q41" s="27"/>
    </row>
    <row r="42" spans="1:17" ht="24" customHeight="1" thickBot="1" x14ac:dyDescent="0.25">
      <c r="A42" s="30"/>
      <c r="B42" s="45"/>
      <c r="C42" s="46"/>
      <c r="D42" s="46"/>
      <c r="E42" s="46"/>
      <c r="F42" s="74" t="s">
        <v>18</v>
      </c>
      <c r="G42" s="91" t="s">
        <v>13</v>
      </c>
      <c r="H42" s="92"/>
      <c r="I42" s="93">
        <v>25.2</v>
      </c>
      <c r="J42" s="93"/>
      <c r="K42" s="94"/>
      <c r="L42" s="94"/>
      <c r="M42" s="37">
        <f t="shared" si="0"/>
        <v>0</v>
      </c>
      <c r="N42" s="34"/>
    </row>
    <row r="43" spans="1:17" ht="32.1" customHeight="1" thickBot="1" x14ac:dyDescent="0.25">
      <c r="A43" s="27"/>
      <c r="B43" s="47"/>
      <c r="C43" s="47"/>
      <c r="D43" s="47"/>
      <c r="E43" s="47"/>
      <c r="F43" s="39"/>
      <c r="G43" s="40"/>
      <c r="H43" s="40"/>
      <c r="I43" s="41"/>
      <c r="J43" s="41"/>
      <c r="K43" s="42"/>
      <c r="L43" s="42"/>
      <c r="M43" s="43"/>
      <c r="N43" s="34"/>
    </row>
    <row r="44" spans="1:17" ht="24" customHeight="1" x14ac:dyDescent="0.2">
      <c r="A44" s="30"/>
      <c r="B44" s="85" t="s">
        <v>40</v>
      </c>
      <c r="C44" s="86"/>
      <c r="D44" s="86"/>
      <c r="E44" s="86"/>
      <c r="F44" s="87"/>
      <c r="G44" s="88" t="s">
        <v>45</v>
      </c>
      <c r="H44" s="89"/>
      <c r="I44" s="90" t="s">
        <v>1</v>
      </c>
      <c r="J44" s="89"/>
      <c r="K44" s="90" t="s">
        <v>2</v>
      </c>
      <c r="L44" s="89"/>
      <c r="M44" s="44" t="s">
        <v>3</v>
      </c>
      <c r="N44" s="34"/>
    </row>
    <row r="45" spans="1:17" ht="24" customHeight="1" x14ac:dyDescent="0.2">
      <c r="A45" s="30"/>
      <c r="B45" s="72"/>
      <c r="C45" s="32"/>
      <c r="D45" s="32"/>
      <c r="E45" s="32"/>
      <c r="F45" s="73" t="s">
        <v>25</v>
      </c>
      <c r="G45" s="97" t="s">
        <v>12</v>
      </c>
      <c r="H45" s="98"/>
      <c r="I45" s="81">
        <v>47.25</v>
      </c>
      <c r="J45" s="81"/>
      <c r="K45" s="119"/>
      <c r="L45" s="119"/>
      <c r="M45" s="33">
        <f t="shared" si="0"/>
        <v>0</v>
      </c>
      <c r="N45" s="34"/>
    </row>
    <row r="46" spans="1:17" ht="24" customHeight="1" x14ac:dyDescent="0.2">
      <c r="A46" s="30"/>
      <c r="B46" s="72"/>
      <c r="C46" s="32"/>
      <c r="D46" s="32"/>
      <c r="E46" s="32"/>
      <c r="F46" s="73" t="s">
        <v>26</v>
      </c>
      <c r="G46" s="97" t="s">
        <v>12</v>
      </c>
      <c r="H46" s="98"/>
      <c r="I46" s="81">
        <v>47.25</v>
      </c>
      <c r="J46" s="81"/>
      <c r="K46" s="119"/>
      <c r="L46" s="119"/>
      <c r="M46" s="33">
        <f t="shared" si="0"/>
        <v>0</v>
      </c>
      <c r="N46" s="34"/>
    </row>
    <row r="47" spans="1:17" ht="24" customHeight="1" thickBot="1" x14ac:dyDescent="0.25">
      <c r="A47" s="30"/>
      <c r="B47" s="35"/>
      <c r="C47" s="36"/>
      <c r="D47" s="36"/>
      <c r="E47" s="36"/>
      <c r="F47" s="74" t="s">
        <v>27</v>
      </c>
      <c r="G47" s="91" t="s">
        <v>12</v>
      </c>
      <c r="H47" s="92"/>
      <c r="I47" s="93">
        <v>47.25</v>
      </c>
      <c r="J47" s="93"/>
      <c r="K47" s="94"/>
      <c r="L47" s="94"/>
      <c r="M47" s="37">
        <f t="shared" si="0"/>
        <v>0</v>
      </c>
      <c r="N47" s="34"/>
    </row>
    <row r="48" spans="1:17" ht="32.1" customHeight="1" thickBot="1" x14ac:dyDescent="0.25">
      <c r="A48" s="27"/>
      <c r="B48" s="36"/>
      <c r="C48" s="36"/>
      <c r="D48" s="36"/>
      <c r="E48" s="36"/>
      <c r="F48" s="48"/>
      <c r="G48" s="49"/>
      <c r="H48" s="49"/>
      <c r="I48" s="50"/>
      <c r="J48" s="50"/>
      <c r="K48" s="51"/>
      <c r="L48" s="51"/>
      <c r="M48" s="52"/>
      <c r="N48" s="34"/>
    </row>
    <row r="49" spans="1:14" ht="24" customHeight="1" x14ac:dyDescent="0.2">
      <c r="A49" s="30"/>
      <c r="B49" s="85" t="s">
        <v>44</v>
      </c>
      <c r="C49" s="86"/>
      <c r="D49" s="86"/>
      <c r="E49" s="86"/>
      <c r="F49" s="87"/>
      <c r="G49" s="88" t="s">
        <v>45</v>
      </c>
      <c r="H49" s="89"/>
      <c r="I49" s="90" t="s">
        <v>1</v>
      </c>
      <c r="J49" s="89"/>
      <c r="K49" s="90" t="s">
        <v>2</v>
      </c>
      <c r="L49" s="89"/>
      <c r="M49" s="44" t="s">
        <v>3</v>
      </c>
      <c r="N49" s="34"/>
    </row>
    <row r="50" spans="1:14" ht="24" customHeight="1" x14ac:dyDescent="0.2">
      <c r="A50" s="30"/>
      <c r="B50" s="75"/>
      <c r="C50" s="53"/>
      <c r="D50" s="53"/>
      <c r="E50" s="53"/>
      <c r="F50" s="73" t="s">
        <v>28</v>
      </c>
      <c r="G50" s="97" t="s">
        <v>14</v>
      </c>
      <c r="H50" s="98"/>
      <c r="I50" s="81">
        <v>39.380000000000003</v>
      </c>
      <c r="J50" s="81"/>
      <c r="K50" s="119"/>
      <c r="L50" s="119"/>
      <c r="M50" s="33">
        <f t="shared" si="0"/>
        <v>0</v>
      </c>
      <c r="N50" s="34"/>
    </row>
    <row r="51" spans="1:14" ht="24" customHeight="1" thickBot="1" x14ac:dyDescent="0.25">
      <c r="A51" s="30"/>
      <c r="B51" s="45"/>
      <c r="C51" s="46"/>
      <c r="D51" s="46"/>
      <c r="E51" s="46"/>
      <c r="F51" s="74" t="s">
        <v>29</v>
      </c>
      <c r="G51" s="91" t="s">
        <v>14</v>
      </c>
      <c r="H51" s="92"/>
      <c r="I51" s="93">
        <v>39.380000000000003</v>
      </c>
      <c r="J51" s="93"/>
      <c r="K51" s="94"/>
      <c r="L51" s="94"/>
      <c r="M51" s="37">
        <f t="shared" si="0"/>
        <v>0</v>
      </c>
      <c r="N51" s="34"/>
    </row>
    <row r="52" spans="1:14" ht="26.25" customHeight="1" x14ac:dyDescent="0.2">
      <c r="A52" s="27"/>
      <c r="B52" s="53"/>
      <c r="C52" s="53"/>
      <c r="D52" s="53"/>
      <c r="E52" s="53"/>
      <c r="F52" s="54"/>
      <c r="G52" s="55"/>
      <c r="H52" s="55"/>
      <c r="I52" s="56"/>
      <c r="J52" s="56"/>
      <c r="K52" s="57"/>
      <c r="L52" s="57"/>
      <c r="M52" s="58"/>
      <c r="N52" s="59"/>
    </row>
    <row r="53" spans="1:14" s="60" customFormat="1" ht="15" customHeight="1" x14ac:dyDescent="0.2">
      <c r="B53" s="61" t="s">
        <v>0</v>
      </c>
      <c r="C53" s="61"/>
      <c r="D53" s="61"/>
      <c r="E53" s="61"/>
      <c r="F53" s="61"/>
      <c r="G53" s="61" t="s">
        <v>33</v>
      </c>
      <c r="H53" s="62"/>
      <c r="I53" s="63"/>
      <c r="J53" s="64"/>
      <c r="K53" s="14"/>
      <c r="L53" s="14"/>
      <c r="M53" s="14"/>
    </row>
    <row r="54" spans="1:14" s="60" customFormat="1" ht="15" customHeight="1" x14ac:dyDescent="0.2">
      <c r="B54" s="84" t="s">
        <v>38</v>
      </c>
      <c r="C54" s="84"/>
      <c r="D54" s="84"/>
      <c r="E54" s="84"/>
      <c r="F54" s="84"/>
      <c r="G54" s="82" t="s">
        <v>32</v>
      </c>
      <c r="H54" s="82"/>
      <c r="I54" s="82"/>
      <c r="J54" s="82"/>
      <c r="K54" s="82"/>
      <c r="L54" s="82"/>
      <c r="M54" s="82"/>
    </row>
    <row r="55" spans="1:14" s="60" customFormat="1" ht="15" customHeight="1" x14ac:dyDescent="0.2">
      <c r="B55" s="82" t="s">
        <v>41</v>
      </c>
      <c r="C55" s="82"/>
      <c r="D55" s="82"/>
      <c r="E55" s="82"/>
      <c r="F55" s="82"/>
      <c r="G55" s="82" t="s">
        <v>39</v>
      </c>
      <c r="H55" s="82"/>
      <c r="I55" s="82"/>
      <c r="J55" s="82"/>
      <c r="K55" s="82"/>
      <c r="L55" s="82"/>
      <c r="M55" s="82"/>
    </row>
    <row r="56" spans="1:14" s="60" customFormat="1" ht="15" customHeight="1" x14ac:dyDescent="0.2">
      <c r="B56" s="82" t="s">
        <v>42</v>
      </c>
      <c r="C56" s="82"/>
      <c r="D56" s="82"/>
      <c r="E56" s="82"/>
      <c r="F56" s="82"/>
      <c r="G56" s="82" t="s">
        <v>31</v>
      </c>
      <c r="H56" s="82"/>
      <c r="I56" s="82"/>
      <c r="J56" s="82"/>
      <c r="K56" s="82"/>
      <c r="L56" s="82"/>
      <c r="M56" s="82"/>
    </row>
    <row r="57" spans="1:14" s="60" customFormat="1" ht="15" customHeight="1" x14ac:dyDescent="0.2">
      <c r="B57" s="82" t="s">
        <v>46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4" s="60" customFormat="1" ht="15" customHeight="1" x14ac:dyDescent="0.2">
      <c r="B58" s="83" t="s">
        <v>47</v>
      </c>
      <c r="C58" s="83"/>
      <c r="D58" s="83"/>
      <c r="E58" s="83"/>
      <c r="F58" s="83"/>
      <c r="G58" s="14"/>
      <c r="I58" s="63"/>
      <c r="J58" s="64"/>
    </row>
    <row r="59" spans="1:14" ht="15" customHeight="1" x14ac:dyDescent="0.2">
      <c r="B59" s="76"/>
      <c r="C59" s="76"/>
      <c r="D59" s="76"/>
      <c r="E59" s="76"/>
      <c r="F59" s="76"/>
      <c r="G59" s="1"/>
      <c r="H59" s="1"/>
      <c r="I59" s="1"/>
      <c r="J59" s="1"/>
    </row>
    <row r="62" spans="1:14" x14ac:dyDescent="0.2">
      <c r="B62" s="26"/>
      <c r="C62" s="26"/>
      <c r="D62" s="26"/>
      <c r="E62" s="26"/>
      <c r="F62" s="26"/>
    </row>
    <row r="63" spans="1:14" x14ac:dyDescent="0.2">
      <c r="B63" s="65"/>
      <c r="C63" s="65"/>
      <c r="D63" s="65"/>
      <c r="E63" s="65"/>
      <c r="F63" s="65"/>
    </row>
    <row r="64" spans="1:14" x14ac:dyDescent="0.2">
      <c r="B64" s="65"/>
      <c r="C64" s="65"/>
      <c r="D64" s="65"/>
      <c r="E64" s="65"/>
      <c r="F64" s="65"/>
      <c r="G64" s="65"/>
      <c r="H64" s="65"/>
      <c r="I64" s="65"/>
    </row>
    <row r="65" spans="2:9" x14ac:dyDescent="0.2">
      <c r="B65" s="65"/>
      <c r="C65" s="65"/>
      <c r="D65" s="65"/>
      <c r="E65" s="65"/>
      <c r="F65" s="65"/>
      <c r="G65" s="65"/>
      <c r="H65" s="65"/>
      <c r="I65" s="65"/>
    </row>
    <row r="66" spans="2:9" x14ac:dyDescent="0.2">
      <c r="B66" s="122"/>
      <c r="C66" s="122"/>
      <c r="D66" s="122"/>
      <c r="E66" s="122"/>
      <c r="F66" s="122"/>
      <c r="G66" s="122"/>
      <c r="H66" s="122"/>
      <c r="I66" s="122"/>
    </row>
  </sheetData>
  <sheetProtection password="F5D1" sheet="1" objects="1" scenarios="1" selectLockedCells="1"/>
  <mergeCells count="88">
    <mergeCell ref="B8:M8"/>
    <mergeCell ref="B66:I66"/>
    <mergeCell ref="K33:L33"/>
    <mergeCell ref="G45:H45"/>
    <mergeCell ref="I45:J45"/>
    <mergeCell ref="K45:L45"/>
    <mergeCell ref="G42:H42"/>
    <mergeCell ref="G41:H41"/>
    <mergeCell ref="G39:H39"/>
    <mergeCell ref="K39:L39"/>
    <mergeCell ref="G36:H36"/>
    <mergeCell ref="I41:J41"/>
    <mergeCell ref="K41:L41"/>
    <mergeCell ref="K40:L40"/>
    <mergeCell ref="K51:L51"/>
    <mergeCell ref="K46:L46"/>
    <mergeCell ref="K50:L50"/>
    <mergeCell ref="K42:L42"/>
    <mergeCell ref="G50:H50"/>
    <mergeCell ref="K34:L34"/>
    <mergeCell ref="K35:L35"/>
    <mergeCell ref="K38:L38"/>
    <mergeCell ref="G44:H44"/>
    <mergeCell ref="I44:J44"/>
    <mergeCell ref="K44:L44"/>
    <mergeCell ref="G46:H46"/>
    <mergeCell ref="K36:L36"/>
    <mergeCell ref="K32:L32"/>
    <mergeCell ref="H14:M15"/>
    <mergeCell ref="K27:M27"/>
    <mergeCell ref="I36:J36"/>
    <mergeCell ref="G33:H33"/>
    <mergeCell ref="I33:J33"/>
    <mergeCell ref="G51:H51"/>
    <mergeCell ref="I50:J50"/>
    <mergeCell ref="I51:J51"/>
    <mergeCell ref="B32:F32"/>
    <mergeCell ref="G32:H32"/>
    <mergeCell ref="I32:J32"/>
    <mergeCell ref="G40:H40"/>
    <mergeCell ref="I40:J40"/>
    <mergeCell ref="I39:J39"/>
    <mergeCell ref="I42:J42"/>
    <mergeCell ref="I35:J35"/>
    <mergeCell ref="B38:F38"/>
    <mergeCell ref="G38:H38"/>
    <mergeCell ref="I38:J38"/>
    <mergeCell ref="I34:J34"/>
    <mergeCell ref="B44:F44"/>
    <mergeCell ref="B1:M7"/>
    <mergeCell ref="B9:M9"/>
    <mergeCell ref="G35:H35"/>
    <mergeCell ref="C10:M11"/>
    <mergeCell ref="C21:F22"/>
    <mergeCell ref="M21:M22"/>
    <mergeCell ref="D23:M24"/>
    <mergeCell ref="H18:M19"/>
    <mergeCell ref="H16:M17"/>
    <mergeCell ref="K29:L29"/>
    <mergeCell ref="K30:L30"/>
    <mergeCell ref="B13:D13"/>
    <mergeCell ref="C26:E27"/>
    <mergeCell ref="C12:D12"/>
    <mergeCell ref="G34:H34"/>
    <mergeCell ref="H13:K13"/>
    <mergeCell ref="B49:F49"/>
    <mergeCell ref="G49:H49"/>
    <mergeCell ref="I49:J49"/>
    <mergeCell ref="K49:L49"/>
    <mergeCell ref="G47:H47"/>
    <mergeCell ref="I47:J47"/>
    <mergeCell ref="K47:L47"/>
    <mergeCell ref="B59:F59"/>
    <mergeCell ref="C28:F29"/>
    <mergeCell ref="I21:J22"/>
    <mergeCell ref="B14:F15"/>
    <mergeCell ref="B16:F17"/>
    <mergeCell ref="B18:F19"/>
    <mergeCell ref="I46:J46"/>
    <mergeCell ref="B57:F57"/>
    <mergeCell ref="B58:F58"/>
    <mergeCell ref="G57:M57"/>
    <mergeCell ref="G54:M54"/>
    <mergeCell ref="G55:M55"/>
    <mergeCell ref="G56:M56"/>
    <mergeCell ref="B54:F54"/>
    <mergeCell ref="B55:F55"/>
    <mergeCell ref="B56:F56"/>
  </mergeCells>
  <phoneticPr fontId="13" type="noConversion"/>
  <printOptions horizontalCentered="1" verticalCentered="1"/>
  <pageMargins left="0.25" right="0.24" top="0.27" bottom="0.2" header="0.25" footer="0.2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Blanton</dc:creator>
  <cp:lastModifiedBy>Administrator</cp:lastModifiedBy>
  <cp:lastPrinted>2012-11-29T18:59:23Z</cp:lastPrinted>
  <dcterms:created xsi:type="dcterms:W3CDTF">2007-11-07T18:55:43Z</dcterms:created>
  <dcterms:modified xsi:type="dcterms:W3CDTF">2013-05-24T20:17:51Z</dcterms:modified>
</cp:coreProperties>
</file>